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120" yWindow="90" windowWidth="15480" windowHeight="838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'Sheet1'!$A$3:$F$39</definedName>
  </definedNames>
  <calcPr calcId="125725"/>
</workbook>
</file>

<file path=xl/sharedStrings.xml><?xml version="1.0" encoding="utf-8"?>
<sst xmlns="http://schemas.openxmlformats.org/spreadsheetml/2006/main" count="25" uniqueCount="21">
  <si>
    <t xml:space="preserve">Date Received </t>
  </si>
  <si>
    <t xml:space="preserve">Organization </t>
  </si>
  <si>
    <t xml:space="preserve">Village of Round Lake Beach </t>
  </si>
  <si>
    <t xml:space="preserve">City of Highland Park </t>
  </si>
  <si>
    <t>Village of Bannockburn</t>
  </si>
  <si>
    <t>Village of Long Grove</t>
  </si>
  <si>
    <t xml:space="preserve">Village of Fox Lake </t>
  </si>
  <si>
    <t>City of Highwood</t>
  </si>
  <si>
    <t>The City of Lake Forest</t>
  </si>
  <si>
    <t xml:space="preserve">Village of Volo </t>
  </si>
  <si>
    <t xml:space="preserve">Round Lake Park </t>
  </si>
  <si>
    <t>Village of Hawthorn Woods</t>
  </si>
  <si>
    <t>Village of Antioch</t>
  </si>
  <si>
    <t xml:space="preserve">Amount Requested </t>
  </si>
  <si>
    <t xml:space="preserve">Selected </t>
  </si>
  <si>
    <t xml:space="preserve"> </t>
  </si>
  <si>
    <t>Recovery Zone Bond Capacity Allocations</t>
  </si>
  <si>
    <t>Original Award</t>
  </si>
  <si>
    <t>Revised Award</t>
  </si>
  <si>
    <t xml:space="preserve">  </t>
  </si>
  <si>
    <t>Department of Transpotation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</si>
</sst>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164" formatCode="&quot;$&quot;#,##0.00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64" fontId="2" fillId="0" borderId="0" xfId="0" applyNumberFormat="1" applyFont="1" applyAlignment="1">
      <alignment horizontal="center"/>
    </xf>
    <xf numFmtId="44" fontId="2" fillId="0" borderId="0" xfId="16" applyFont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" fontId="0" fillId="0" borderId="0" xfId="0" applyNumberFormat="1" applyAlignment="1">
      <alignment horizontal="center"/>
    </xf>
    <xf numFmtId="164" fontId="2" fillId="0" borderId="0" xfId="0" applyNumberFormat="1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tabSelected="1" workbookViewId="0" topLeftCell="A1">
      <selection activeCell="D22" sqref="D22"/>
    </sheetView>
  </sheetViews>
  <sheetFormatPr defaultColWidth="9.140625" defaultRowHeight="15"/>
  <cols>
    <col min="1" max="1" width="18.421875" style="1" customWidth="1"/>
    <col min="2" max="2" width="38.421875" style="1" customWidth="1"/>
    <col min="3" max="5" width="27.57421875" style="0" customWidth="1"/>
    <col min="6" max="6" width="18.140625" style="0" customWidth="1"/>
    <col min="7" max="7" width="15.28125" style="0" customWidth="1"/>
  </cols>
  <sheetData>
    <row r="1" ht="15">
      <c r="B1" s="1" t="s">
        <v>16</v>
      </c>
    </row>
    <row r="2" spans="3:5" ht="15">
      <c r="C2" s="6">
        <v>19860500</v>
      </c>
      <c r="D2" s="6"/>
      <c r="E2" s="6"/>
    </row>
    <row r="3" spans="1:6" ht="15.75">
      <c r="A3" s="2" t="s">
        <v>0</v>
      </c>
      <c r="B3" s="2" t="s">
        <v>1</v>
      </c>
      <c r="C3" s="2" t="s">
        <v>13</v>
      </c>
      <c r="D3" s="2" t="s">
        <v>17</v>
      </c>
      <c r="E3" s="2" t="s">
        <v>18</v>
      </c>
      <c r="F3" s="2" t="s">
        <v>14</v>
      </c>
    </row>
    <row r="4" spans="1:6" ht="15">
      <c r="A4" s="3">
        <v>40234</v>
      </c>
      <c r="B4" s="1" t="s">
        <v>5</v>
      </c>
      <c r="C4" s="5">
        <v>3000000</v>
      </c>
      <c r="D4" s="5">
        <v>3000000</v>
      </c>
      <c r="E4" s="5">
        <v>0</v>
      </c>
      <c r="F4" s="4">
        <v>1</v>
      </c>
    </row>
    <row r="5" spans="1:6" ht="15">
      <c r="A5" s="3">
        <v>40239</v>
      </c>
      <c r="B5" s="1" t="s">
        <v>8</v>
      </c>
      <c r="C5" s="5">
        <v>3000000</v>
      </c>
      <c r="D5" s="5">
        <v>3000000</v>
      </c>
      <c r="E5" s="5">
        <v>3000000</v>
      </c>
      <c r="F5" s="4">
        <v>2</v>
      </c>
    </row>
    <row r="6" spans="1:7" ht="15">
      <c r="A6" s="3">
        <v>40241</v>
      </c>
      <c r="B6" s="1" t="s">
        <v>10</v>
      </c>
      <c r="C6" s="5">
        <v>1484250</v>
      </c>
      <c r="D6" s="5">
        <v>1484250</v>
      </c>
      <c r="E6" s="5">
        <v>0</v>
      </c>
      <c r="F6" s="4">
        <v>3</v>
      </c>
      <c r="G6" t="s">
        <v>19</v>
      </c>
    </row>
    <row r="7" spans="1:6" ht="15">
      <c r="A7" s="3">
        <v>40232</v>
      </c>
      <c r="B7" s="1" t="s">
        <v>3</v>
      </c>
      <c r="C7" s="5">
        <v>3000000</v>
      </c>
      <c r="D7" s="5">
        <v>3000000</v>
      </c>
      <c r="E7" s="5">
        <v>3000000</v>
      </c>
      <c r="F7" s="4">
        <v>4</v>
      </c>
    </row>
    <row r="8" spans="1:7" ht="15">
      <c r="A8" s="3">
        <v>40240</v>
      </c>
      <c r="B8" s="1" t="s">
        <v>9</v>
      </c>
      <c r="C8" s="5">
        <v>2600000</v>
      </c>
      <c r="D8" s="5">
        <v>2600000</v>
      </c>
      <c r="E8" s="5">
        <v>0</v>
      </c>
      <c r="F8" s="4">
        <v>5</v>
      </c>
      <c r="G8" t="s">
        <v>15</v>
      </c>
    </row>
    <row r="9" spans="1:6" ht="15">
      <c r="A9" s="3">
        <v>40242</v>
      </c>
      <c r="B9" s="1" t="s">
        <v>12</v>
      </c>
      <c r="C9" s="5">
        <v>3000000</v>
      </c>
      <c r="D9" s="5">
        <v>3000000</v>
      </c>
      <c r="E9" s="5">
        <v>3000000</v>
      </c>
      <c r="F9" s="4">
        <v>6</v>
      </c>
    </row>
    <row r="10" spans="1:6" ht="15">
      <c r="A10" s="3">
        <v>40232</v>
      </c>
      <c r="B10" s="1" t="s">
        <v>4</v>
      </c>
      <c r="C10" s="5">
        <v>3000000</v>
      </c>
      <c r="D10" s="5">
        <v>3000000</v>
      </c>
      <c r="E10" s="5">
        <v>3000000</v>
      </c>
      <c r="F10" s="4">
        <v>7</v>
      </c>
    </row>
    <row r="11" spans="1:7" ht="15.75" thickBot="1">
      <c r="A11" s="3">
        <v>40228</v>
      </c>
      <c r="B11" s="1" t="s">
        <v>2</v>
      </c>
      <c r="C11" s="7">
        <v>3000000</v>
      </c>
      <c r="D11" s="7">
        <f>19860500-19084250</f>
        <v>776250</v>
      </c>
      <c r="E11" s="7">
        <v>3000000</v>
      </c>
      <c r="F11" s="8">
        <v>8</v>
      </c>
      <c r="G11" t="s">
        <v>15</v>
      </c>
    </row>
    <row r="12" spans="1:6" ht="15.75" thickTop="1">
      <c r="A12" s="3"/>
      <c r="C12" s="5">
        <f>SUM(C4:C11)</f>
        <v>22084250</v>
      </c>
      <c r="D12" s="5">
        <f>SUM(D4:D11)</f>
        <v>19860500</v>
      </c>
      <c r="E12" s="5">
        <f>SUM(E4:E11)</f>
        <v>15000000</v>
      </c>
      <c r="F12" s="4"/>
    </row>
    <row r="13" spans="1:6" ht="15">
      <c r="A13" s="3"/>
      <c r="C13" s="5"/>
      <c r="D13" s="5"/>
      <c r="E13" s="5"/>
      <c r="F13" s="4"/>
    </row>
    <row r="14" spans="1:6" ht="15">
      <c r="A14" s="3"/>
      <c r="C14" s="5"/>
      <c r="D14" s="5"/>
      <c r="E14" s="5"/>
      <c r="F14" s="4"/>
    </row>
    <row r="15" spans="1:7" ht="15">
      <c r="A15" s="3">
        <v>40235</v>
      </c>
      <c r="B15" s="1" t="s">
        <v>6</v>
      </c>
      <c r="C15" s="5">
        <v>900000</v>
      </c>
      <c r="D15" s="5">
        <v>0</v>
      </c>
      <c r="E15" s="5">
        <v>0</v>
      </c>
      <c r="F15" s="4">
        <v>9</v>
      </c>
      <c r="G15" t="s">
        <v>15</v>
      </c>
    </row>
    <row r="16" spans="1:6" ht="15">
      <c r="A16" s="3">
        <v>40241</v>
      </c>
      <c r="B16" s="1" t="s">
        <v>11</v>
      </c>
      <c r="C16" s="5">
        <v>2700000</v>
      </c>
      <c r="D16" s="5">
        <v>0</v>
      </c>
      <c r="E16" s="5">
        <v>0</v>
      </c>
      <c r="F16" s="4">
        <v>10</v>
      </c>
    </row>
    <row r="17" spans="1:6" ht="15">
      <c r="A17" s="3">
        <v>40238</v>
      </c>
      <c r="B17" s="1" t="s">
        <v>7</v>
      </c>
      <c r="C17" s="5">
        <v>3000000</v>
      </c>
      <c r="D17" s="5">
        <v>0</v>
      </c>
      <c r="E17" s="5">
        <v>3000000</v>
      </c>
      <c r="F17" s="4">
        <v>11</v>
      </c>
    </row>
    <row r="19" spans="3:5" ht="15">
      <c r="C19" s="1" t="s">
        <v>15</v>
      </c>
      <c r="D19" s="5">
        <f>SUM(D12:D18)</f>
        <v>19860500</v>
      </c>
      <c r="E19" s="5">
        <f>SUM(E12:E18)</f>
        <v>18000000</v>
      </c>
    </row>
    <row r="20" spans="3:5" ht="15">
      <c r="C20" s="5" t="s">
        <v>15</v>
      </c>
      <c r="D20" s="5"/>
      <c r="E20" s="5"/>
    </row>
    <row r="21" spans="2:5" ht="15">
      <c r="B21" s="1" t="s">
        <v>20</v>
      </c>
      <c r="E21" s="9">
        <v>1860500</v>
      </c>
    </row>
    <row r="22" spans="3:5" ht="15">
      <c r="C22" s="1"/>
      <c r="D22" s="1"/>
      <c r="E22" s="1"/>
    </row>
  </sheetData>
  <printOptions gridLines="1"/>
  <pageMargins left="0.7" right="0.7" top="0.75" bottom="0.75" header="0.3" footer="0.3"/>
  <pageSetup fitToHeight="1" fitToWidth="1" horizontalDpi="600" verticalDpi="600" orientation="landscape" scale="77" r:id="rId1"/>
  <headerFooter>
    <oddHeader>&amp;C&amp;"-,Bold"&amp;14Recovery Zone Economic Development Bonds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Lake County, 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Bond, Teresa E.</dc:creator>
  <cp:keywords/>
  <dc:description/>
  <cp:lastModifiedBy>Otahal, Mary F.</cp:lastModifiedBy>
  <cp:lastPrinted>2010-07-08T14:51:55Z</cp:lastPrinted>
  <dcterms:created xsi:type="dcterms:W3CDTF">2010-02-24T14:55:43Z</dcterms:created>
  <dcterms:modified xsi:type="dcterms:W3CDTF">2010-07-08T15:49:42Z</dcterms:modified>
  <cp:category/>
  <cp:version/>
  <cp:contentType/>
  <cp:contentStatus/>
</cp:coreProperties>
</file>